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98.248.197.65\user documents\karla.armstrong\Documents\HB2144\"/>
    </mc:Choice>
  </mc:AlternateContent>
  <xr:revisionPtr revIDLastSave="0" documentId="13_ncr:1_{FF505059-E830-4745-BD16-FA2589AC7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to Fill" sheetId="1" r:id="rId1"/>
  </sheets>
  <definedNames>
    <definedName name="_xlnm.Print_Area" localSheetId="0">'Form to Fill'!$A$1:$BN$19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" i="1" l="1"/>
  <c r="Q14" i="1"/>
  <c r="R14" i="1"/>
  <c r="O14" i="1"/>
  <c r="M3" i="1"/>
  <c r="L3" i="1"/>
  <c r="K3" i="1"/>
  <c r="J3" i="1"/>
</calcChain>
</file>

<file path=xl/sharedStrings.xml><?xml version="1.0" encoding="utf-8"?>
<sst xmlns="http://schemas.openxmlformats.org/spreadsheetml/2006/main" count="106" uniqueCount="77">
  <si>
    <t>Tuition per Credit Hour</t>
  </si>
  <si>
    <r>
      <t xml:space="preserve">Fees per Credit Hour 
</t>
    </r>
    <r>
      <rPr>
        <b/>
        <sz val="10"/>
        <color theme="1"/>
        <rFont val="Arial Narrow"/>
        <family val="2"/>
      </rPr>
      <t>(Doesn't include course specific fees.)</t>
    </r>
  </si>
  <si>
    <t>Tuition and Fee 
Total Per Credit Hour</t>
  </si>
  <si>
    <t>Student Fee Type and Amount
(Doesn't include course specific fees.)</t>
  </si>
  <si>
    <t>% of students attending each campus (site) of college</t>
  </si>
  <si>
    <t>Students Served Overall Percentages at the Community College</t>
  </si>
  <si>
    <t>Aggregate amount of property tax revenues collected</t>
  </si>
  <si>
    <t>Total Mill Levy</t>
  </si>
  <si>
    <t>Scholarships Amounts Disbursed</t>
  </si>
  <si>
    <t>Athletic Scholarship Amounts Disbursed</t>
  </si>
  <si>
    <t>Non-Athletic Scholarship Amounts Disbursed</t>
  </si>
  <si>
    <t>List of Courses Which will transfer</t>
  </si>
  <si>
    <t>In District</t>
  </si>
  <si>
    <t>Out of District</t>
  </si>
  <si>
    <t>Out of State</t>
  </si>
  <si>
    <t>International</t>
  </si>
  <si>
    <t>Student Fee
Type</t>
  </si>
  <si>
    <t>College-Campus (Site)</t>
  </si>
  <si>
    <t xml:space="preserve">% of college students residing
 in-district </t>
  </si>
  <si>
    <t xml:space="preserve">% of college students residing in Kansas but out of district </t>
  </si>
  <si>
    <t>% of college students residing in service area</t>
  </si>
  <si>
    <t>FY 2018</t>
  </si>
  <si>
    <t>FY 18-19 % Increase</t>
  </si>
  <si>
    <t>FY 2019</t>
  </si>
  <si>
    <t>FY 19-20 % Increase</t>
  </si>
  <si>
    <t>FY 2020</t>
  </si>
  <si>
    <t>FY 20-21 % Increase</t>
  </si>
  <si>
    <t>FY 2021</t>
  </si>
  <si>
    <t>FY 21-22 % Increase</t>
  </si>
  <si>
    <t>FY 2022</t>
  </si>
  <si>
    <t>College Foundation FY 2022</t>
  </si>
  <si>
    <t>Pell FY 2022</t>
  </si>
  <si>
    <t>https://www.kansasregents.org/transfer_articulation</t>
  </si>
  <si>
    <t>Online Course (charge applied to online enrollments only; cost per credit hour)</t>
  </si>
  <si>
    <t>Main Garden City</t>
  </si>
  <si>
    <t>High Schools</t>
  </si>
  <si>
    <t>*The amounts above reflect what the college actually received.  Abatements, incentives, and delinquent tax payments cause this amount to be lower than what was actually levied in some cases. *These amounts are derived from documents provided to the college in November which were certified by the County Clerk.</t>
  </si>
  <si>
    <t xml:space="preserve">Definitions: </t>
  </si>
  <si>
    <t>Online</t>
  </si>
  <si>
    <t>In-District Student</t>
  </si>
  <si>
    <t>A student who resides in the home county of the college and where taxes to support the college are therefore levied.</t>
  </si>
  <si>
    <t>Community</t>
  </si>
  <si>
    <t>Out-of-District Student</t>
  </si>
  <si>
    <t>A student who is a Kansas resident, but not a resident of the colleges home county, where taxes to support the college are levied.</t>
  </si>
  <si>
    <t>Out-of-State Student</t>
  </si>
  <si>
    <t>A student who is not a resident of the state of Kansas.</t>
  </si>
  <si>
    <t>International Student</t>
  </si>
  <si>
    <t>A student who is not a resident of the United States.</t>
  </si>
  <si>
    <t>TOTAL</t>
  </si>
  <si>
    <t>Students are often served in more than one location.  Students are counted in each percentage at each location they are served in and therefore percentages won't equal 100%.</t>
  </si>
  <si>
    <t>* Effective 2022-2023  Academic Year</t>
  </si>
  <si>
    <t>*Reporting Period 2022-2023 Academic Year.</t>
  </si>
  <si>
    <t>*Reporting Period 2022-2023 Academic Year.
**Percent of students residing in service area also includes in-district students.</t>
  </si>
  <si>
    <t>Updated by Anita</t>
  </si>
  <si>
    <t>FY 22-23% INCREASE</t>
  </si>
  <si>
    <t>FY2023</t>
  </si>
  <si>
    <t>FY 22-23 % Increase</t>
  </si>
  <si>
    <t>FY 2023</t>
  </si>
  <si>
    <t xml:space="preserve">*Reporting Periods 2021-2022 and 2022-23. Academic Year. Pell Grant awards are as of June 30th. </t>
  </si>
  <si>
    <t>Institutional Scholarship FY 2022</t>
  </si>
  <si>
    <t>Institutional Scholarships FY 2023</t>
  </si>
  <si>
    <t>College Foundation FY 2023</t>
  </si>
  <si>
    <t>Pell FY 2023</t>
  </si>
  <si>
    <t>*Reporting Period 2021-2022 and 2022-2023  Academic Year.  **In-State amounts also include the in-district amounts.</t>
  </si>
  <si>
    <t>Athletic Scholarships $ disbursed in-district  
FY 2022</t>
  </si>
  <si>
    <t>Athletic Scholarships $ disbursed in-district
 FY 2023</t>
  </si>
  <si>
    <t>Athletic Scholarships $ disbursed in-state 
FY 2022</t>
  </si>
  <si>
    <t>Athletic Scholarships $ disbursed in-state
 FY 2023</t>
  </si>
  <si>
    <t>Athletic Scholarships $ disbursed Out of State FY 2022</t>
  </si>
  <si>
    <t>Athletic Scholarship $ disbursed Out of State FY 2023</t>
  </si>
  <si>
    <t>Non-Athletic Scholarships $ disbursed in-district  
FY 2022</t>
  </si>
  <si>
    <t>Non-Athletic Scholarships $ disbursed in-district
 FY 2023</t>
  </si>
  <si>
    <t>Non-Athletic Scholarships $ disbursed in-state 
FY 2022</t>
  </si>
  <si>
    <t>Non-Athletic Scholarships $ disbursed in-state
 FY 2023</t>
  </si>
  <si>
    <t>Non-Athletic Scholarships $ disbursed Out of State FY 2022</t>
  </si>
  <si>
    <t>Non-Athletic Scholarship $ disbursed Out of State FY 2023</t>
  </si>
  <si>
    <t>*Reporting Period  2021-2022 and 2022-23 Academic Year.  **In-State amounts also include the in-district amounts.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</si>
</sst>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_);[Red]\(#,##0.000\)"/>
    <numFmt numFmtId="167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7"/>
    </xf>
    <xf numFmtId="0" fontId="2" fillId="0" borderId="0" xfId="0" applyFont="1"/>
    <xf numFmtId="6" fontId="1" fillId="0" borderId="7" xfId="0" applyNumberFormat="1" applyFont="1" applyBorder="1"/>
    <xf numFmtId="0" fontId="2" fillId="0" borderId="22" xfId="0" applyFont="1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6" fontId="1" fillId="0" borderId="4" xfId="0" applyNumberFormat="1" applyFont="1" applyBorder="1"/>
    <xf numFmtId="0" fontId="2" fillId="0" borderId="19" xfId="0" applyFont="1" applyBorder="1" applyAlignment="1">
      <alignment horizontal="right"/>
    </xf>
    <xf numFmtId="0" fontId="1" fillId="0" borderId="4" xfId="0" applyFont="1" applyBorder="1"/>
    <xf numFmtId="0" fontId="1" fillId="0" borderId="32" xfId="0" applyFont="1" applyBorder="1"/>
    <xf numFmtId="9" fontId="1" fillId="0" borderId="5" xfId="0" applyNumberFormat="1" applyFont="1" applyBorder="1"/>
    <xf numFmtId="9" fontId="1" fillId="0" borderId="6" xfId="0" applyNumberFormat="1" applyFont="1" applyBorder="1"/>
    <xf numFmtId="9" fontId="1" fillId="0" borderId="33" xfId="0" applyNumberFormat="1" applyFont="1" applyBorder="1"/>
    <xf numFmtId="9" fontId="1" fillId="0" borderId="34" xfId="0" applyNumberFormat="1" applyFont="1" applyBorder="1"/>
    <xf numFmtId="0" fontId="2" fillId="0" borderId="7" xfId="0" applyFont="1" applyBorder="1"/>
    <xf numFmtId="9" fontId="2" fillId="0" borderId="8" xfId="0" applyNumberFormat="1" applyFont="1" applyBorder="1"/>
    <xf numFmtId="9" fontId="2" fillId="0" borderId="9" xfId="0" applyNumberFormat="1" applyFont="1" applyBorder="1"/>
    <xf numFmtId="0" fontId="5" fillId="0" borderId="0" xfId="0" applyFont="1"/>
    <xf numFmtId="0" fontId="3" fillId="0" borderId="13" xfId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5" xfId="0" applyFont="1" applyBorder="1" applyAlignment="1">
      <alignment wrapText="1"/>
    </xf>
    <xf numFmtId="0" fontId="1" fillId="0" borderId="0" xfId="0" applyFont="1" applyAlignment="1">
      <alignment horizontal="left" vertical="center" indent="13"/>
    </xf>
    <xf numFmtId="6" fontId="1" fillId="0" borderId="15" xfId="0" applyNumberFormat="1" applyFont="1" applyBorder="1" applyAlignment="1">
      <alignment horizontal="center" vertical="center"/>
    </xf>
    <xf numFmtId="6" fontId="1" fillId="0" borderId="16" xfId="0" applyNumberFormat="1" applyFont="1" applyBorder="1" applyAlignment="1">
      <alignment horizontal="center" vertical="center"/>
    </xf>
    <xf numFmtId="6" fontId="1" fillId="0" borderId="5" xfId="0" applyNumberFormat="1" applyFon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6" fontId="1" fillId="0" borderId="8" xfId="0" applyNumberFormat="1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6" fontId="1" fillId="0" borderId="20" xfId="0" applyNumberFormat="1" applyFont="1" applyBorder="1" applyAlignment="1">
      <alignment horizontal="center"/>
    </xf>
    <xf numFmtId="6" fontId="1" fillId="0" borderId="21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/>
    </xf>
    <xf numFmtId="9" fontId="1" fillId="0" borderId="6" xfId="0" applyNumberFormat="1" applyFont="1" applyBorder="1" applyAlignment="1">
      <alignment horizontal="center"/>
    </xf>
    <xf numFmtId="6" fontId="1" fillId="0" borderId="36" xfId="0" applyNumberFormat="1" applyFont="1" applyBorder="1" applyAlignment="1">
      <alignment horizontal="center"/>
    </xf>
    <xf numFmtId="6" fontId="1" fillId="0" borderId="18" xfId="0" applyNumberFormat="1" applyFont="1" applyBorder="1" applyAlignment="1">
      <alignment horizontal="center" vertical="center"/>
    </xf>
    <xf numFmtId="6" fontId="7" fillId="0" borderId="15" xfId="0" applyNumberFormat="1" applyFont="1" applyBorder="1" applyAlignment="1">
      <alignment horizontal="center" vertical="center"/>
    </xf>
    <xf numFmtId="6" fontId="7" fillId="0" borderId="1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6" fontId="1" fillId="2" borderId="1" xfId="0" applyNumberFormat="1" applyFont="1" applyFill="1" applyBorder="1" applyAlignment="1">
      <alignment horizontal="left" vertical="center"/>
    </xf>
    <xf numFmtId="0" fontId="1" fillId="3" borderId="0" xfId="0" applyFont="1" applyFill="1"/>
    <xf numFmtId="6" fontId="1" fillId="3" borderId="14" xfId="0" applyNumberFormat="1" applyFont="1" applyFill="1" applyBorder="1" applyAlignment="1">
      <alignment horizontal="center" vertical="center"/>
    </xf>
    <xf numFmtId="6" fontId="1" fillId="3" borderId="17" xfId="0" applyNumberFormat="1" applyFont="1" applyFill="1" applyBorder="1" applyAlignment="1">
      <alignment horizontal="center" vertical="center"/>
    </xf>
    <xf numFmtId="6" fontId="1" fillId="3" borderId="15" xfId="0" applyNumberFormat="1" applyFont="1" applyFill="1" applyBorder="1" applyAlignment="1">
      <alignment horizontal="center" vertical="center"/>
    </xf>
    <xf numFmtId="6" fontId="1" fillId="3" borderId="16" xfId="0" applyNumberFormat="1" applyFont="1" applyFill="1" applyBorder="1" applyAlignment="1">
      <alignment horizontal="center" vertical="center"/>
    </xf>
    <xf numFmtId="6" fontId="1" fillId="3" borderId="18" xfId="0" applyNumberFormat="1" applyFont="1" applyFill="1" applyBorder="1" applyAlignment="1">
      <alignment horizontal="center" vertical="center"/>
    </xf>
    <xf numFmtId="9" fontId="1" fillId="3" borderId="5" xfId="0" applyNumberFormat="1" applyFont="1" applyFill="1" applyBorder="1" applyAlignment="1">
      <alignment horizontal="center"/>
    </xf>
    <xf numFmtId="9" fontId="1" fillId="3" borderId="17" xfId="0" applyNumberFormat="1" applyFont="1" applyFill="1" applyBorder="1" applyAlignment="1">
      <alignment horizontal="center" vertical="center"/>
    </xf>
    <xf numFmtId="9" fontId="1" fillId="3" borderId="15" xfId="0" applyNumberFormat="1" applyFont="1" applyFill="1" applyBorder="1" applyAlignment="1">
      <alignment horizontal="center" vertical="center"/>
    </xf>
    <xf numFmtId="9" fontId="1" fillId="3" borderId="16" xfId="0" applyNumberFormat="1" applyFont="1" applyFill="1" applyBorder="1" applyAlignment="1">
      <alignment horizontal="center" vertical="center"/>
    </xf>
    <xf numFmtId="6" fontId="1" fillId="3" borderId="2" xfId="0" applyNumberFormat="1" applyFont="1" applyFill="1" applyBorder="1" applyAlignment="1">
      <alignment horizontal="center" vertical="center"/>
    </xf>
    <xf numFmtId="6" fontId="1" fillId="3" borderId="3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22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8" xfId="0" applyFont="1" applyBorder="1"/>
    <xf numFmtId="0" fontId="1" fillId="0" borderId="26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6" fontId="1" fillId="4" borderId="15" xfId="0" applyNumberFormat="1" applyFont="1" applyFill="1" applyBorder="1" applyAlignment="1">
      <alignment horizontal="center" vertical="center"/>
    </xf>
    <xf numFmtId="10" fontId="1" fillId="4" borderId="15" xfId="0" applyNumberFormat="1" applyFont="1" applyFill="1" applyBorder="1" applyAlignment="1">
      <alignment horizontal="center" vertical="center"/>
    </xf>
    <xf numFmtId="6" fontId="1" fillId="4" borderId="16" xfId="0" applyNumberFormat="1" applyFont="1" applyFill="1" applyBorder="1" applyAlignment="1">
      <alignment horizontal="center" vertical="center"/>
    </xf>
    <xf numFmtId="10" fontId="1" fillId="4" borderId="37" xfId="0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wrapText="1"/>
    </xf>
    <xf numFmtId="0" fontId="2" fillId="5" borderId="24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wrapText="1"/>
    </xf>
    <xf numFmtId="0" fontId="2" fillId="5" borderId="28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 wrapText="1"/>
    </xf>
    <xf numFmtId="164" fontId="1" fillId="5" borderId="17" xfId="0" applyNumberFormat="1" applyFont="1" applyFill="1" applyBorder="1" applyAlignment="1">
      <alignment horizontal="center" vertical="center"/>
    </xf>
    <xf numFmtId="10" fontId="1" fillId="5" borderId="15" xfId="0" applyNumberFormat="1" applyFont="1" applyFill="1" applyBorder="1" applyAlignment="1">
      <alignment horizontal="center" vertical="center"/>
    </xf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10" fontId="1" fillId="5" borderId="37" xfId="3" applyNumberFormat="1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44" fontId="1" fillId="0" borderId="0" xfId="2" applyFont="1" applyAlignment="1">
      <alignment horizontal="left" vertical="center"/>
    </xf>
    <xf numFmtId="167" fontId="1" fillId="0" borderId="0" xfId="2" applyNumberFormat="1" applyFont="1" applyAlignment="1">
      <alignment horizontal="left" vertical="center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nsasregents.org/transfer_artic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8"/>
  <sheetViews>
    <sheetView tabSelected="1" topLeftCell="BD1" zoomScaleNormal="100" zoomScaleSheetLayoutView="50" workbookViewId="0">
      <selection activeCell="BL8" sqref="BL8"/>
    </sheetView>
  </sheetViews>
  <sheetFormatPr defaultColWidth="9" defaultRowHeight="16.5" x14ac:dyDescent="0.3"/>
  <cols>
    <col min="1" max="1" width="24.5703125" style="1" customWidth="1"/>
    <col min="2" max="2" width="6.28515625" style="1" customWidth="1"/>
    <col min="3" max="3" width="7.85546875" style="1" customWidth="1"/>
    <col min="4" max="4" width="8" style="1" customWidth="1"/>
    <col min="5" max="5" width="12.42578125" style="1" customWidth="1"/>
    <col min="6" max="6" width="7.5703125" style="1" customWidth="1"/>
    <col min="7" max="7" width="8" style="1" customWidth="1"/>
    <col min="8" max="8" width="8.5703125" style="1" customWidth="1"/>
    <col min="9" max="9" width="12.42578125" style="1" customWidth="1"/>
    <col min="10" max="10" width="8.5703125" style="1" customWidth="1"/>
    <col min="11" max="11" width="9.140625" style="1" customWidth="1"/>
    <col min="12" max="12" width="8.42578125" style="1" customWidth="1"/>
    <col min="13" max="13" width="13" style="1" customWidth="1"/>
    <col min="14" max="14" width="18.42578125" style="1" customWidth="1"/>
    <col min="15" max="15" width="7.85546875" style="1" customWidth="1"/>
    <col min="16" max="16" width="9.28515625" style="1" customWidth="1"/>
    <col min="17" max="17" width="6.42578125" style="1" customWidth="1"/>
    <col min="18" max="18" width="12.140625" style="1" customWidth="1"/>
    <col min="19" max="19" width="29.42578125" style="1" customWidth="1"/>
    <col min="20" max="20" width="7" style="1" customWidth="1"/>
    <col min="21" max="21" width="6.28515625" style="1" customWidth="1"/>
    <col min="22" max="22" width="5.28515625" style="1" customWidth="1"/>
    <col min="23" max="23" width="10.85546875" style="1" customWidth="1"/>
    <col min="24" max="24" width="9" style="1" customWidth="1"/>
    <col min="25" max="25" width="10.85546875" style="1" customWidth="1"/>
    <col min="26" max="26" width="10.42578125" style="1" customWidth="1"/>
    <col min="27" max="27" width="11" style="1" customWidth="1"/>
    <col min="28" max="28" width="8.85546875" style="1" customWidth="1"/>
    <col min="29" max="29" width="11.42578125" style="1" bestFit="1" customWidth="1"/>
    <col min="30" max="30" width="7.28515625" style="1" customWidth="1"/>
    <col min="31" max="31" width="11.42578125" style="1" bestFit="1" customWidth="1"/>
    <col min="32" max="32" width="7.140625" style="1" customWidth="1"/>
    <col min="33" max="33" width="11.42578125" style="1" bestFit="1" customWidth="1"/>
    <col min="34" max="34" width="11.140625" style="1" customWidth="1"/>
    <col min="35" max="35" width="11.42578125" style="95" bestFit="1" customWidth="1"/>
    <col min="36" max="36" width="11.42578125" style="1" customWidth="1"/>
    <col min="37" max="37" width="11.42578125" style="95" customWidth="1"/>
    <col min="38" max="38" width="10.42578125" style="1" bestFit="1" customWidth="1"/>
    <col min="39" max="39" width="10.7109375" style="1" customWidth="1"/>
    <col min="40" max="40" width="11.28515625" style="1" customWidth="1"/>
    <col min="41" max="41" width="11" style="1" customWidth="1"/>
    <col min="42" max="42" width="12.28515625" style="1" customWidth="1"/>
    <col min="43" max="43" width="11.42578125" style="1" customWidth="1"/>
    <col min="44" max="44" width="13.85546875" style="1" customWidth="1"/>
    <col min="45" max="45" width="10.85546875" style="1" customWidth="1"/>
    <col min="46" max="48" width="12.7109375" style="1" customWidth="1"/>
    <col min="49" max="49" width="11.7109375" style="1" customWidth="1"/>
    <col min="50" max="50" width="13.85546875" style="1" customWidth="1"/>
    <col min="51" max="51" width="11.7109375" style="1" customWidth="1"/>
    <col min="52" max="52" width="11.85546875" style="1" customWidth="1"/>
    <col min="53" max="53" width="10.85546875" style="1" customWidth="1"/>
    <col min="54" max="54" width="13.42578125" style="1" customWidth="1"/>
    <col min="55" max="60" width="11.85546875" style="1" customWidth="1"/>
    <col min="61" max="61" width="12" style="1" customWidth="1"/>
    <col min="62" max="62" width="11.85546875" style="1" customWidth="1"/>
    <col min="63" max="63" width="14.28515625" style="1" customWidth="1"/>
    <col min="64" max="64" width="15.28515625" style="1" customWidth="1"/>
    <col min="65" max="65" width="14.85546875" style="1" customWidth="1"/>
    <col min="66" max="66" width="16.85546875" style="1" customWidth="1"/>
    <col min="67" max="16384" width="9" style="1"/>
  </cols>
  <sheetData>
    <row r="1" spans="1:66" s="6" customFormat="1" ht="87.75" customHeight="1" thickTop="1" thickBot="1" x14ac:dyDescent="0.35">
      <c r="A1" s="8"/>
      <c r="B1" s="64" t="s">
        <v>0</v>
      </c>
      <c r="C1" s="65"/>
      <c r="D1" s="65"/>
      <c r="E1" s="66"/>
      <c r="F1" s="67" t="s">
        <v>1</v>
      </c>
      <c r="G1" s="68"/>
      <c r="H1" s="68"/>
      <c r="I1" s="69"/>
      <c r="J1" s="67" t="s">
        <v>2</v>
      </c>
      <c r="K1" s="68"/>
      <c r="L1" s="68"/>
      <c r="M1" s="69"/>
      <c r="N1" s="78" t="s">
        <v>3</v>
      </c>
      <c r="O1" s="79"/>
      <c r="P1" s="79"/>
      <c r="Q1" s="79"/>
      <c r="R1" s="80"/>
      <c r="S1" s="70" t="s">
        <v>4</v>
      </c>
      <c r="T1" s="68"/>
      <c r="U1" s="68"/>
      <c r="V1" s="68"/>
      <c r="W1" s="71"/>
      <c r="X1" s="75" t="s">
        <v>5</v>
      </c>
      <c r="Y1" s="76"/>
      <c r="Z1" s="77"/>
      <c r="AA1" s="97" t="s">
        <v>6</v>
      </c>
      <c r="AB1" s="98"/>
      <c r="AC1" s="98"/>
      <c r="AD1" s="98"/>
      <c r="AE1" s="98"/>
      <c r="AF1" s="98"/>
      <c r="AG1" s="98"/>
      <c r="AH1" s="98"/>
      <c r="AI1" s="99"/>
      <c r="AJ1" s="100"/>
      <c r="AK1" s="101"/>
      <c r="AL1" s="109" t="s">
        <v>7</v>
      </c>
      <c r="AM1" s="110"/>
      <c r="AN1" s="110"/>
      <c r="AO1" s="110"/>
      <c r="AP1" s="110"/>
      <c r="AQ1" s="110"/>
      <c r="AR1" s="110"/>
      <c r="AS1" s="110"/>
      <c r="AT1" s="111"/>
      <c r="AU1" s="112"/>
      <c r="AV1" s="112"/>
      <c r="AW1" s="67" t="s">
        <v>8</v>
      </c>
      <c r="AX1" s="68"/>
      <c r="AY1" s="68"/>
      <c r="AZ1" s="68"/>
      <c r="BA1" s="68"/>
      <c r="BB1" s="69"/>
      <c r="BC1" s="72" t="s">
        <v>9</v>
      </c>
      <c r="BD1" s="73"/>
      <c r="BE1" s="73"/>
      <c r="BF1" s="73"/>
      <c r="BG1" s="73"/>
      <c r="BH1" s="74"/>
      <c r="BI1" s="72" t="s">
        <v>10</v>
      </c>
      <c r="BJ1" s="73"/>
      <c r="BK1" s="73"/>
      <c r="BL1" s="73"/>
      <c r="BM1" s="73"/>
      <c r="BN1" s="74"/>
    </row>
    <row r="2" spans="1:66" s="12" customFormat="1" ht="122.25" customHeight="1" thickTop="1" thickBot="1" x14ac:dyDescent="0.35">
      <c r="A2" s="49" t="s">
        <v>11</v>
      </c>
      <c r="B2" s="9" t="s">
        <v>12</v>
      </c>
      <c r="C2" s="10" t="s">
        <v>13</v>
      </c>
      <c r="D2" s="10" t="s">
        <v>14</v>
      </c>
      <c r="E2" s="11" t="s">
        <v>15</v>
      </c>
      <c r="F2" s="9" t="s">
        <v>12</v>
      </c>
      <c r="G2" s="10" t="s">
        <v>13</v>
      </c>
      <c r="H2" s="10" t="s">
        <v>14</v>
      </c>
      <c r="I2" s="11" t="s">
        <v>15</v>
      </c>
      <c r="J2" s="9" t="s">
        <v>12</v>
      </c>
      <c r="K2" s="10" t="s">
        <v>13</v>
      </c>
      <c r="L2" s="10" t="s">
        <v>14</v>
      </c>
      <c r="M2" s="11" t="s">
        <v>15</v>
      </c>
      <c r="N2" s="49" t="s">
        <v>16</v>
      </c>
      <c r="O2" s="10" t="s">
        <v>12</v>
      </c>
      <c r="P2" s="10" t="s">
        <v>13</v>
      </c>
      <c r="Q2" s="10" t="s">
        <v>14</v>
      </c>
      <c r="R2" s="11" t="s">
        <v>15</v>
      </c>
      <c r="S2" s="13" t="s">
        <v>17</v>
      </c>
      <c r="T2" s="10" t="s">
        <v>12</v>
      </c>
      <c r="U2" s="10" t="s">
        <v>13</v>
      </c>
      <c r="V2" s="10" t="s">
        <v>14</v>
      </c>
      <c r="W2" s="14" t="s">
        <v>15</v>
      </c>
      <c r="X2" s="40" t="s">
        <v>18</v>
      </c>
      <c r="Y2" s="41" t="s">
        <v>19</v>
      </c>
      <c r="Z2" s="42" t="s">
        <v>20</v>
      </c>
      <c r="AA2" s="102" t="s">
        <v>21</v>
      </c>
      <c r="AB2" s="102" t="s">
        <v>22</v>
      </c>
      <c r="AC2" s="102" t="s">
        <v>23</v>
      </c>
      <c r="AD2" s="102" t="s">
        <v>24</v>
      </c>
      <c r="AE2" s="103" t="s">
        <v>25</v>
      </c>
      <c r="AF2" s="102" t="s">
        <v>26</v>
      </c>
      <c r="AG2" s="103" t="s">
        <v>27</v>
      </c>
      <c r="AH2" s="102" t="s">
        <v>28</v>
      </c>
      <c r="AI2" s="102" t="s">
        <v>29</v>
      </c>
      <c r="AJ2" s="102" t="s">
        <v>54</v>
      </c>
      <c r="AK2" s="104" t="s">
        <v>55</v>
      </c>
      <c r="AL2" s="113" t="s">
        <v>21</v>
      </c>
      <c r="AM2" s="114" t="s">
        <v>22</v>
      </c>
      <c r="AN2" s="114" t="s">
        <v>23</v>
      </c>
      <c r="AO2" s="114" t="s">
        <v>24</v>
      </c>
      <c r="AP2" s="115" t="s">
        <v>25</v>
      </c>
      <c r="AQ2" s="114" t="s">
        <v>26</v>
      </c>
      <c r="AR2" s="115" t="s">
        <v>27</v>
      </c>
      <c r="AS2" s="114" t="s">
        <v>28</v>
      </c>
      <c r="AT2" s="115" t="s">
        <v>29</v>
      </c>
      <c r="AU2" s="114" t="s">
        <v>56</v>
      </c>
      <c r="AV2" s="115" t="s">
        <v>57</v>
      </c>
      <c r="AW2" s="9" t="s">
        <v>59</v>
      </c>
      <c r="AX2" s="10" t="s">
        <v>60</v>
      </c>
      <c r="AY2" s="10" t="s">
        <v>30</v>
      </c>
      <c r="AZ2" s="10" t="s">
        <v>61</v>
      </c>
      <c r="BA2" s="10" t="s">
        <v>31</v>
      </c>
      <c r="BB2" s="11" t="s">
        <v>62</v>
      </c>
      <c r="BC2" s="9" t="s">
        <v>64</v>
      </c>
      <c r="BD2" s="10" t="s">
        <v>65</v>
      </c>
      <c r="BE2" s="13" t="s">
        <v>66</v>
      </c>
      <c r="BF2" s="14" t="s">
        <v>67</v>
      </c>
      <c r="BG2" s="10" t="s">
        <v>68</v>
      </c>
      <c r="BH2" s="11" t="s">
        <v>69</v>
      </c>
      <c r="BI2" s="9" t="s">
        <v>70</v>
      </c>
      <c r="BJ2" s="10" t="s">
        <v>71</v>
      </c>
      <c r="BK2" s="13" t="s">
        <v>72</v>
      </c>
      <c r="BL2" s="14" t="s">
        <v>73</v>
      </c>
      <c r="BM2" s="10" t="s">
        <v>74</v>
      </c>
      <c r="BN2" s="11" t="s">
        <v>75</v>
      </c>
    </row>
    <row r="3" spans="1:66" s="29" customFormat="1" ht="46.5" thickTop="1" thickBot="1" x14ac:dyDescent="0.35">
      <c r="A3" s="27" t="s">
        <v>32</v>
      </c>
      <c r="B3" s="52">
        <v>61</v>
      </c>
      <c r="C3" s="54">
        <v>63</v>
      </c>
      <c r="D3" s="54">
        <v>82</v>
      </c>
      <c r="E3" s="55">
        <v>100</v>
      </c>
      <c r="F3" s="53">
        <v>55</v>
      </c>
      <c r="G3" s="54">
        <v>55</v>
      </c>
      <c r="H3" s="54">
        <v>55</v>
      </c>
      <c r="I3" s="56">
        <v>55</v>
      </c>
      <c r="J3" s="52">
        <f>F3+B3</f>
        <v>116</v>
      </c>
      <c r="K3" s="54">
        <f>G3+C3</f>
        <v>118</v>
      </c>
      <c r="L3" s="54">
        <f>H3+D3</f>
        <v>137</v>
      </c>
      <c r="M3" s="55">
        <f>I3+E3</f>
        <v>155</v>
      </c>
      <c r="N3" s="50" t="s">
        <v>33</v>
      </c>
      <c r="O3" s="61">
        <v>34</v>
      </c>
      <c r="P3" s="61">
        <v>34</v>
      </c>
      <c r="Q3" s="61">
        <v>34</v>
      </c>
      <c r="R3" s="62">
        <v>34</v>
      </c>
      <c r="S3" s="28" t="s">
        <v>34</v>
      </c>
      <c r="T3" s="57">
        <v>0.628</v>
      </c>
      <c r="U3" s="57">
        <v>0.36699999999999999</v>
      </c>
      <c r="V3" s="57">
        <v>4.0000000000000001E-3</v>
      </c>
      <c r="W3" s="44">
        <v>0</v>
      </c>
      <c r="X3" s="58">
        <v>0.69</v>
      </c>
      <c r="Y3" s="59">
        <v>0.08</v>
      </c>
      <c r="Z3" s="60">
        <v>0.14000000000000001</v>
      </c>
      <c r="AA3" s="105">
        <v>9767465</v>
      </c>
      <c r="AB3" s="106">
        <v>3.95E-2</v>
      </c>
      <c r="AC3" s="105">
        <v>10153021</v>
      </c>
      <c r="AD3" s="106">
        <v>0.1108</v>
      </c>
      <c r="AE3" s="105">
        <v>11278039</v>
      </c>
      <c r="AF3" s="106">
        <v>0.14779999999999999</v>
      </c>
      <c r="AG3" s="107">
        <v>12945201</v>
      </c>
      <c r="AH3" s="106">
        <v>5.0790000000000002E-2</v>
      </c>
      <c r="AI3" s="105">
        <v>13602797</v>
      </c>
      <c r="AJ3" s="108">
        <v>0.11583400000000001</v>
      </c>
      <c r="AK3" s="105">
        <v>15178465</v>
      </c>
      <c r="AL3" s="116">
        <v>21.42</v>
      </c>
      <c r="AM3" s="117">
        <v>3.5999999999999997E-2</v>
      </c>
      <c r="AN3" s="118">
        <v>22.187999999999999</v>
      </c>
      <c r="AO3" s="117">
        <v>0.1099</v>
      </c>
      <c r="AP3" s="118">
        <v>24.597999999999999</v>
      </c>
      <c r="AQ3" s="117">
        <v>3.5000000000000003E-2</v>
      </c>
      <c r="AR3" s="119">
        <v>25.454999999999998</v>
      </c>
      <c r="AS3" s="117">
        <v>-4.4999999999999997E-3</v>
      </c>
      <c r="AT3" s="119">
        <v>25.338999999999999</v>
      </c>
      <c r="AU3" s="120">
        <v>-1E-4</v>
      </c>
      <c r="AV3" s="121">
        <v>25.263999999999999</v>
      </c>
      <c r="AW3" s="32">
        <v>1462455</v>
      </c>
      <c r="AX3" s="123">
        <v>1671865</v>
      </c>
      <c r="AY3" s="32">
        <v>460153</v>
      </c>
      <c r="AZ3" s="32">
        <v>495395</v>
      </c>
      <c r="BA3" s="33">
        <v>2738146</v>
      </c>
      <c r="BB3" s="123">
        <v>2873563</v>
      </c>
      <c r="BC3" s="32">
        <v>44294</v>
      </c>
      <c r="BD3" s="123">
        <v>70555</v>
      </c>
      <c r="BE3" s="46">
        <v>111746</v>
      </c>
      <c r="BF3" s="122">
        <v>116302</v>
      </c>
      <c r="BG3" s="33">
        <v>825368</v>
      </c>
      <c r="BH3" s="123">
        <v>953729</v>
      </c>
      <c r="BI3" s="47">
        <v>344261</v>
      </c>
      <c r="BJ3" s="123">
        <v>488138</v>
      </c>
      <c r="BK3" s="47">
        <v>116136</v>
      </c>
      <c r="BL3" s="123">
        <v>113536</v>
      </c>
      <c r="BM3" s="48">
        <v>15650</v>
      </c>
      <c r="BN3" s="123">
        <v>24875</v>
      </c>
    </row>
    <row r="4" spans="1:66" ht="17.25" thickTop="1" x14ac:dyDescent="0.3">
      <c r="B4" s="81" t="s">
        <v>50</v>
      </c>
      <c r="C4" s="82"/>
      <c r="D4" s="82"/>
      <c r="E4" s="82"/>
      <c r="F4" s="81" t="s">
        <v>50</v>
      </c>
      <c r="G4" s="82"/>
      <c r="H4" s="82"/>
      <c r="I4" s="82"/>
      <c r="J4" s="81" t="s">
        <v>50</v>
      </c>
      <c r="K4" s="82"/>
      <c r="L4" s="82"/>
      <c r="M4" s="82"/>
      <c r="N4" s="15"/>
      <c r="O4" s="34"/>
      <c r="P4" s="34"/>
      <c r="Q4" s="34"/>
      <c r="R4" s="35"/>
      <c r="S4" s="17" t="s">
        <v>35</v>
      </c>
      <c r="T4" s="57">
        <v>0.52200000000000002</v>
      </c>
      <c r="U4" s="57">
        <v>0.191</v>
      </c>
      <c r="V4" s="57">
        <v>0.28699999999999998</v>
      </c>
      <c r="W4" s="44">
        <v>0</v>
      </c>
      <c r="X4" s="90" t="s">
        <v>52</v>
      </c>
      <c r="Y4" s="91"/>
      <c r="Z4" s="91"/>
      <c r="AA4" s="86" t="s">
        <v>36</v>
      </c>
      <c r="AB4" s="87"/>
      <c r="AC4" s="87"/>
      <c r="AD4" s="87"/>
      <c r="AE4" s="87"/>
      <c r="AF4" s="87"/>
      <c r="AG4" s="87"/>
      <c r="AH4" s="87"/>
      <c r="AI4" s="88"/>
      <c r="AJ4" s="63"/>
      <c r="AK4" s="96"/>
      <c r="AL4" s="86" t="s">
        <v>36</v>
      </c>
      <c r="AM4" s="87"/>
      <c r="AN4" s="87"/>
      <c r="AO4" s="87"/>
      <c r="AP4" s="87"/>
      <c r="AQ4" s="87"/>
      <c r="AR4" s="87"/>
      <c r="AS4" s="87"/>
      <c r="AT4" s="88"/>
      <c r="AU4" s="63"/>
      <c r="AV4" s="63"/>
      <c r="AW4" s="92" t="s">
        <v>58</v>
      </c>
      <c r="AX4" s="93"/>
      <c r="AY4" s="93"/>
      <c r="AZ4" s="93"/>
      <c r="BA4" s="93"/>
      <c r="BB4" s="94"/>
      <c r="BC4" s="86" t="s">
        <v>63</v>
      </c>
      <c r="BD4" s="87"/>
      <c r="BE4" s="87"/>
      <c r="BF4" s="87"/>
      <c r="BG4" s="87"/>
      <c r="BH4" s="88"/>
      <c r="BI4" s="86" t="s">
        <v>76</v>
      </c>
      <c r="BJ4" s="87"/>
      <c r="BK4" s="87"/>
      <c r="BL4" s="87"/>
      <c r="BM4" s="87"/>
      <c r="BN4" s="88"/>
    </row>
    <row r="5" spans="1:66" ht="18.75" customHeight="1" x14ac:dyDescent="0.3">
      <c r="A5" s="26" t="s">
        <v>37</v>
      </c>
      <c r="B5" s="31"/>
      <c r="N5" s="15"/>
      <c r="O5" s="34"/>
      <c r="P5" s="34"/>
      <c r="Q5" s="34"/>
      <c r="R5" s="35"/>
      <c r="S5" s="17" t="s">
        <v>38</v>
      </c>
      <c r="T5" s="57">
        <v>0.46700000000000003</v>
      </c>
      <c r="U5" s="57">
        <v>0.23200000000000001</v>
      </c>
      <c r="V5" s="57">
        <v>0.3</v>
      </c>
      <c r="W5" s="44">
        <v>0</v>
      </c>
      <c r="X5" s="30"/>
      <c r="Y5" s="2"/>
      <c r="Z5" s="2"/>
      <c r="AA5" s="2"/>
      <c r="AB5" s="2"/>
      <c r="AC5" s="2"/>
    </row>
    <row r="6" spans="1:66" x14ac:dyDescent="0.3">
      <c r="A6" s="1" t="s">
        <v>39</v>
      </c>
      <c r="B6" s="85" t="s">
        <v>40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15"/>
      <c r="O6" s="34"/>
      <c r="P6" s="34"/>
      <c r="Q6" s="34"/>
      <c r="R6" s="35"/>
      <c r="S6" s="17" t="s">
        <v>41</v>
      </c>
      <c r="T6" s="57">
        <v>0.51900000000000002</v>
      </c>
      <c r="U6" s="57">
        <v>0.37</v>
      </c>
      <c r="V6" s="57">
        <v>0.111</v>
      </c>
      <c r="W6" s="44">
        <v>0</v>
      </c>
      <c r="X6" s="2"/>
      <c r="Y6" s="2"/>
      <c r="Z6" s="2"/>
    </row>
    <row r="7" spans="1:66" x14ac:dyDescent="0.3">
      <c r="A7" s="1" t="s">
        <v>42</v>
      </c>
      <c r="B7" s="85" t="s">
        <v>43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15"/>
      <c r="O7" s="34"/>
      <c r="P7" s="34"/>
      <c r="Q7" s="34"/>
      <c r="R7" s="35"/>
      <c r="S7" s="17"/>
      <c r="T7" s="43"/>
      <c r="U7" s="43"/>
      <c r="V7" s="43"/>
      <c r="W7" s="44"/>
      <c r="X7" s="2"/>
      <c r="Y7"/>
      <c r="Z7" s="2"/>
    </row>
    <row r="8" spans="1:66" x14ac:dyDescent="0.3">
      <c r="A8" s="1" t="s">
        <v>44</v>
      </c>
      <c r="B8" s="85" t="s">
        <v>45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15"/>
      <c r="O8" s="34"/>
      <c r="P8" s="34"/>
      <c r="Q8" s="34"/>
      <c r="R8" s="35"/>
      <c r="T8" s="43"/>
      <c r="U8" s="43"/>
      <c r="V8" s="43"/>
      <c r="W8" s="44"/>
      <c r="X8" s="2"/>
      <c r="Y8"/>
      <c r="Z8" s="2"/>
      <c r="AX8" s="3"/>
    </row>
    <row r="9" spans="1:66" x14ac:dyDescent="0.3">
      <c r="A9" s="1" t="s">
        <v>46</v>
      </c>
      <c r="B9" s="85" t="s">
        <v>47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15"/>
      <c r="O9" s="34"/>
      <c r="P9" s="34"/>
      <c r="Q9" s="34"/>
      <c r="R9" s="35"/>
      <c r="S9" s="17"/>
      <c r="T9" s="43"/>
      <c r="U9" s="43"/>
      <c r="V9" s="43"/>
      <c r="W9" s="44"/>
      <c r="X9" s="2"/>
      <c r="Y9"/>
      <c r="Z9" s="2"/>
      <c r="AT9" s="5"/>
      <c r="AU9" s="5"/>
      <c r="AV9" s="5"/>
    </row>
    <row r="10" spans="1:66" x14ac:dyDescent="0.3">
      <c r="B10" s="4"/>
      <c r="N10" s="15"/>
      <c r="O10" s="34"/>
      <c r="P10" s="34"/>
      <c r="Q10" s="34"/>
      <c r="R10" s="45"/>
      <c r="S10" s="17"/>
      <c r="T10" s="43"/>
      <c r="U10" s="43"/>
      <c r="V10" s="43"/>
      <c r="W10" s="44"/>
      <c r="X10" s="2"/>
      <c r="Y10"/>
      <c r="Z10" s="2"/>
      <c r="AX10" s="3"/>
    </row>
    <row r="11" spans="1:66" x14ac:dyDescent="0.3">
      <c r="B11" s="4"/>
      <c r="N11" s="15"/>
      <c r="O11" s="34"/>
      <c r="P11" s="34"/>
      <c r="Q11" s="34"/>
      <c r="R11" s="35"/>
      <c r="S11" s="17"/>
      <c r="T11" s="19"/>
      <c r="U11" s="19"/>
      <c r="V11" s="19"/>
      <c r="W11" s="20"/>
      <c r="Y11"/>
      <c r="AT11" s="4"/>
      <c r="AU11" s="4"/>
      <c r="AV11" s="4"/>
    </row>
    <row r="12" spans="1:66" x14ac:dyDescent="0.3">
      <c r="B12" s="4"/>
      <c r="N12" s="15"/>
      <c r="O12" s="34"/>
      <c r="P12" s="34"/>
      <c r="Q12" s="34"/>
      <c r="R12" s="35"/>
      <c r="S12" s="17"/>
      <c r="T12" s="19"/>
      <c r="U12" s="19"/>
      <c r="V12" s="19"/>
      <c r="W12" s="20"/>
      <c r="Y12"/>
      <c r="AT12" s="4"/>
      <c r="AU12" s="4"/>
      <c r="AV12" s="4"/>
      <c r="AX12" s="3"/>
    </row>
    <row r="13" spans="1:66" ht="17.25" thickBot="1" x14ac:dyDescent="0.35">
      <c r="B13" s="4"/>
      <c r="N13" s="7"/>
      <c r="O13" s="36"/>
      <c r="P13" s="36"/>
      <c r="Q13" s="36"/>
      <c r="R13" s="37"/>
      <c r="S13" s="18"/>
      <c r="T13" s="21"/>
      <c r="U13" s="21"/>
      <c r="V13" s="21"/>
      <c r="W13" s="22"/>
      <c r="Y13"/>
    </row>
    <row r="14" spans="1:66" ht="18" thickTop="1" thickBot="1" x14ac:dyDescent="0.35">
      <c r="B14" s="4"/>
      <c r="N14" s="16" t="s">
        <v>48</v>
      </c>
      <c r="O14" s="38">
        <f>SUM(O3:O13)</f>
        <v>34</v>
      </c>
      <c r="P14" s="38">
        <f t="shared" ref="P14:R14" si="0">SUM(P3:P13)</f>
        <v>34</v>
      </c>
      <c r="Q14" s="38">
        <f t="shared" si="0"/>
        <v>34</v>
      </c>
      <c r="R14" s="39">
        <f t="shared" si="0"/>
        <v>34</v>
      </c>
      <c r="S14" s="23"/>
      <c r="T14" s="24"/>
      <c r="U14" s="24"/>
      <c r="V14" s="24"/>
      <c r="W14" s="25"/>
      <c r="Y14"/>
    </row>
    <row r="15" spans="1:66" ht="14.65" customHeight="1" thickTop="1" x14ac:dyDescent="0.3">
      <c r="B15" s="4"/>
      <c r="N15" s="83" t="s">
        <v>50</v>
      </c>
      <c r="O15" s="83"/>
      <c r="P15" s="83"/>
      <c r="Q15" s="83"/>
      <c r="R15" s="83"/>
      <c r="S15" s="84" t="s">
        <v>51</v>
      </c>
      <c r="T15" s="84"/>
      <c r="U15" s="84"/>
      <c r="V15" s="84"/>
      <c r="W15" s="84"/>
    </row>
    <row r="16" spans="1:66" ht="13.9" customHeight="1" x14ac:dyDescent="0.3">
      <c r="B16" s="4"/>
      <c r="S16" s="89" t="s">
        <v>49</v>
      </c>
      <c r="T16" s="89"/>
      <c r="U16" s="89"/>
      <c r="V16" s="89"/>
      <c r="W16" s="89"/>
    </row>
    <row r="17" spans="1:23" x14ac:dyDescent="0.3">
      <c r="A17" s="51" t="s">
        <v>53</v>
      </c>
      <c r="S17" s="89"/>
      <c r="T17" s="89"/>
      <c r="U17" s="89"/>
      <c r="V17" s="89"/>
      <c r="W17" s="89"/>
    </row>
    <row r="18" spans="1:23" x14ac:dyDescent="0.3">
      <c r="S18" s="89"/>
      <c r="T18" s="89"/>
      <c r="U18" s="89"/>
      <c r="V18" s="89"/>
      <c r="W18" s="89"/>
    </row>
  </sheetData>
  <mergeCells count="27">
    <mergeCell ref="BI4:BN4"/>
    <mergeCell ref="BC4:BH4"/>
    <mergeCell ref="S16:W18"/>
    <mergeCell ref="X4:Z4"/>
    <mergeCell ref="AA4:AI4"/>
    <mergeCell ref="AL4:AT4"/>
    <mergeCell ref="AW4:BB4"/>
    <mergeCell ref="B4:E4"/>
    <mergeCell ref="F4:I4"/>
    <mergeCell ref="J4:M4"/>
    <mergeCell ref="N15:R15"/>
    <mergeCell ref="S15:W15"/>
    <mergeCell ref="B6:M6"/>
    <mergeCell ref="B7:M7"/>
    <mergeCell ref="B8:M8"/>
    <mergeCell ref="B9:M9"/>
    <mergeCell ref="BI1:BN1"/>
    <mergeCell ref="BC1:BH1"/>
    <mergeCell ref="AW1:BB1"/>
    <mergeCell ref="X1:Z1"/>
    <mergeCell ref="F1:I1"/>
    <mergeCell ref="N1:R1"/>
    <mergeCell ref="B1:E1"/>
    <mergeCell ref="J1:M1"/>
    <mergeCell ref="S1:W1"/>
    <mergeCell ref="AA1:AI1"/>
    <mergeCell ref="AL1:AT1"/>
  </mergeCells>
  <hyperlinks>
    <hyperlink ref="A3" r:id="rId1" xr:uid="{00000000-0004-0000-0000-000000000000}"/>
  </hyperlinks>
  <pageMargins left="0.25" right="0.25" top="0.75" bottom="0.75" header="0.3" footer="0.3"/>
  <pageSetup scale="83" orientation="landscape" r:id="rId2"/>
  <colBreaks count="5" manualBreakCount="5">
    <brk id="13" max="1048575" man="1"/>
    <brk id="26" max="1048575" man="1"/>
    <brk id="37" max="1048575" man="1"/>
    <brk id="48" max="18" man="1"/>
    <brk id="54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to Fill</vt:lpstr>
      <vt:lpstr>'Form to Fill'!Print_Area</vt:lpstr>
    </vt:vector>
  </TitlesOfParts>
  <Manager/>
  <Company>Kansas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Morgan</dc:creator>
  <cp:keywords/>
  <dc:description/>
  <cp:lastModifiedBy>Karla Armstrong</cp:lastModifiedBy>
  <cp:revision/>
  <cp:lastPrinted>2023-12-14T15:04:57Z</cp:lastPrinted>
  <dcterms:created xsi:type="dcterms:W3CDTF">2019-06-26T15:28:25Z</dcterms:created>
  <dcterms:modified xsi:type="dcterms:W3CDTF">2023-12-14T17:20:28Z</dcterms:modified>
  <cp:category/>
  <cp:contentStatus/>
</cp:coreProperties>
</file>